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2"/>
  <workbookPr/>
  <mc:AlternateContent xmlns:mc="http://schemas.openxmlformats.org/markup-compatibility/2006">
    <mc:Choice Requires="x15">
      <x15ac:absPath xmlns:x15ac="http://schemas.microsoft.com/office/spreadsheetml/2010/11/ac" url="C:\Users\Samsung\Desktop\"/>
    </mc:Choice>
  </mc:AlternateContent>
  <xr:revisionPtr revIDLastSave="0" documentId="8_{A5CFE91A-C428-4484-85DC-449A9596334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apa" sheetId="4" r:id="rId1"/>
    <sheet name="Tutorial" sheetId="7" r:id="rId2"/>
    <sheet name="Pessoa Física" sheetId="3" r:id="rId3"/>
    <sheet name="Pessoa Jurídica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7" roundtripDataChecksum="/FSe6una6+It17AbnCiOv8X3+vkfAEDSavkAuyH32DY="/>
    </ext>
  </extLst>
</workbook>
</file>

<file path=xl/calcChain.xml><?xml version="1.0" encoding="utf-8"?>
<calcChain xmlns="http://schemas.openxmlformats.org/spreadsheetml/2006/main">
  <c r="AA47" i="3" l="1"/>
  <c r="C51" i="3"/>
  <c r="AA43" i="3"/>
  <c r="AA42" i="3"/>
  <c r="AA41" i="3"/>
  <c r="AA40" i="3"/>
  <c r="AA38" i="3"/>
  <c r="AA37" i="3"/>
  <c r="AA36" i="3"/>
  <c r="AA34" i="3"/>
  <c r="AA33" i="3"/>
  <c r="AA32" i="3"/>
  <c r="AA30" i="3"/>
  <c r="AA29" i="3"/>
  <c r="AA28" i="3"/>
  <c r="AA26" i="3"/>
  <c r="AA25" i="3"/>
  <c r="AA24" i="3"/>
  <c r="AA22" i="3"/>
  <c r="AA21" i="3"/>
  <c r="AA20" i="3"/>
  <c r="AA18" i="3"/>
  <c r="AA17" i="3"/>
  <c r="AA16" i="3"/>
  <c r="C25" i="2"/>
  <c r="C27" i="2" s="1"/>
  <c r="Y51" i="3"/>
  <c r="W51" i="3"/>
  <c r="U51" i="3"/>
  <c r="S51" i="3"/>
  <c r="Q51" i="3"/>
  <c r="O51" i="3"/>
  <c r="M51" i="3"/>
  <c r="K51" i="3"/>
  <c r="I51" i="3"/>
  <c r="G51" i="3"/>
  <c r="E51" i="3"/>
  <c r="Y45" i="3"/>
  <c r="W45" i="3"/>
  <c r="U45" i="3"/>
  <c r="S45" i="3"/>
  <c r="Q45" i="3"/>
  <c r="O45" i="3"/>
  <c r="M45" i="3"/>
  <c r="K45" i="3"/>
  <c r="I45" i="3"/>
  <c r="G45" i="3"/>
  <c r="E45" i="3"/>
  <c r="C45" i="3"/>
  <c r="AA14" i="3"/>
  <c r="AA13" i="3"/>
  <c r="AA12" i="3"/>
  <c r="AA10" i="3"/>
  <c r="AA9" i="3"/>
  <c r="AA8" i="3"/>
  <c r="N25" i="2"/>
  <c r="M25" i="2"/>
  <c r="L25" i="2"/>
  <c r="L27" i="2" s="1"/>
  <c r="K25" i="2"/>
  <c r="K27" i="2" s="1"/>
  <c r="J25" i="2"/>
  <c r="I25" i="2"/>
  <c r="H25" i="2"/>
  <c r="H27" i="2" s="1"/>
  <c r="G25" i="2"/>
  <c r="G27" i="2" s="1"/>
  <c r="F25" i="2"/>
  <c r="E25" i="2"/>
  <c r="D25" i="2"/>
  <c r="D27" i="2" s="1"/>
  <c r="N27" i="2"/>
  <c r="M27" i="2"/>
  <c r="J27" i="2"/>
  <c r="I27" i="2"/>
  <c r="F27" i="2"/>
  <c r="E27" i="2"/>
  <c r="AA51" i="3" l="1"/>
  <c r="G49" i="3"/>
  <c r="O49" i="3"/>
  <c r="W49" i="3"/>
  <c r="AA45" i="3"/>
  <c r="Y49" i="3"/>
  <c r="I49" i="3"/>
  <c r="Q49" i="3"/>
  <c r="C49" i="3"/>
  <c r="K49" i="3"/>
  <c r="S49" i="3"/>
  <c r="E49" i="3"/>
  <c r="M49" i="3"/>
  <c r="U49" i="3"/>
</calcChain>
</file>

<file path=xl/sharedStrings.xml><?xml version="1.0" encoding="utf-8"?>
<sst xmlns="http://schemas.openxmlformats.org/spreadsheetml/2006/main" count="86" uniqueCount="72">
  <si>
    <t>ORIENTAÇÃO PARA O PREENCHIMENTO DAS PLANILHAS</t>
  </si>
  <si>
    <t>PESSOA FÍSICA</t>
  </si>
  <si>
    <t>PESSOA JURÍDICA</t>
  </si>
  <si>
    <t>DICAS EXTRAS</t>
  </si>
  <si>
    <t xml:space="preserve">Investir começa com entender para onde vai o seu dinheiro. E para isso, nada melhor do que ter uma planilha que te ajuda a organizar as finanças e, de quebra, te deixa mais perto de realizar seus sonhos. </t>
  </si>
  <si>
    <r>
      <t xml:space="preserve">Na aba </t>
    </r>
    <r>
      <rPr>
        <b/>
        <sz val="11"/>
        <color rgb="FF000000"/>
        <rFont val="Calibri"/>
        <family val="2"/>
        <scheme val="minor"/>
      </rPr>
      <t>Pessoa Física</t>
    </r>
    <r>
      <rPr>
        <sz val="11"/>
        <color rgb="FF000000"/>
        <rFont val="Calibri"/>
        <family val="2"/>
        <scheme val="minor"/>
      </rPr>
      <t>, você vai organizar suas finanças pessoais. Aqui entram todas as suas fontes de renda e os gastos do dia a dia, como aluguel, supermercado, transporte e lazer. É o lugar ideal para acompanhar para onde seu dinheiro está indo e planejar seus próximos passos para chegar mais perto dos seus objetivos.</t>
    </r>
  </si>
  <si>
    <r>
      <t xml:space="preserve">Na aba </t>
    </r>
    <r>
      <rPr>
        <b/>
        <sz val="11"/>
        <color rgb="FF000000"/>
        <rFont val="Calibri"/>
        <family val="2"/>
        <scheme val="minor"/>
      </rPr>
      <t>Pessoa Jurídica</t>
    </r>
    <r>
      <rPr>
        <sz val="11"/>
        <color rgb="FF000000"/>
        <rFont val="Calibri"/>
        <family val="2"/>
        <scheme val="minor"/>
      </rPr>
      <t xml:space="preserve">, você vai registrar tudo que entra e sai do seu negócio. Lembre-se: os seus gastos pessoais, como as retiradas para pagar as contas do dia a dia, devem ser lançados como </t>
    </r>
    <r>
      <rPr>
        <b/>
        <sz val="11"/>
        <color rgb="FF000000"/>
        <rFont val="Calibri"/>
        <family val="2"/>
        <scheme val="minor"/>
      </rPr>
      <t>SALÁRIO</t>
    </r>
    <r>
      <rPr>
        <sz val="11"/>
        <color rgb="FF000000"/>
        <rFont val="Calibri"/>
        <family val="2"/>
        <scheme val="minor"/>
      </rPr>
      <t xml:space="preserve"> (pró-labore), já que representam a sua remuneração como dona ou dono da empresa. 😉</t>
    </r>
  </si>
  <si>
    <r>
      <t xml:space="preserve">Atualize a planilha sempre que receber ou gastar algum valor.
Use cores ou categorias para facilitar a visualização dos seus gastos.
Defina metas realistas para se motivar a economizar e investir.
Pronto! Agora é só usar a planilha e ficar cada vez mais perto de transformar seus sonhos em realidade.    </t>
    </r>
    <r>
      <rPr>
        <b/>
        <sz val="11"/>
        <color rgb="FF000000"/>
        <rFont val="Calibri"/>
        <family val="2"/>
        <scheme val="minor"/>
      </rPr>
      <t>Quem investe pode mais!</t>
    </r>
  </si>
  <si>
    <r>
      <t xml:space="preserve">A planilha de controle financeiro do </t>
    </r>
    <r>
      <rPr>
        <b/>
        <sz val="11"/>
        <color rgb="FF000000"/>
        <rFont val="Calibri"/>
        <family val="2"/>
        <scheme val="minor"/>
      </rPr>
      <t>Quem investe pode mais</t>
    </r>
    <r>
      <rPr>
        <sz val="11"/>
        <color rgb="FF000000"/>
        <rFont val="Calibri"/>
        <family val="2"/>
        <scheme val="minor"/>
      </rPr>
      <t xml:space="preserve"> é dividida em duas abas:
</t>
    </r>
    <r>
      <rPr>
        <b/>
        <sz val="11"/>
        <rFont val="Calibri"/>
        <family val="2"/>
        <scheme val="minor"/>
      </rPr>
      <t>Pessoa Física</t>
    </r>
    <r>
      <rPr>
        <sz val="11"/>
        <color rgb="FF000000"/>
        <rFont val="Calibri"/>
        <family val="2"/>
        <scheme val="minor"/>
      </rPr>
      <t xml:space="preserve"> - para quem administra suas próprias finanças pessoais.
</t>
    </r>
    <r>
      <rPr>
        <b/>
        <sz val="11"/>
        <color rgb="FF000000"/>
        <rFont val="Calibri"/>
        <family val="2"/>
        <scheme val="minor"/>
      </rPr>
      <t>Pessoa Jurídica</t>
    </r>
    <r>
      <rPr>
        <sz val="11"/>
        <color rgb="FF000000"/>
        <rFont val="Calibri"/>
        <family val="2"/>
        <scheme val="minor"/>
      </rPr>
      <t xml:space="preserve"> - para quem tem um CNPJ e precisa controlar as finanças do seu negócio.
</t>
    </r>
    <r>
      <rPr>
        <b/>
        <sz val="11"/>
        <color rgb="FF000000"/>
        <rFont val="Calibri"/>
        <family val="2"/>
        <scheme val="minor"/>
      </rPr>
      <t>Importante:</t>
    </r>
    <r>
      <rPr>
        <sz val="11"/>
        <color rgb="FF000000"/>
        <rFont val="Calibri"/>
        <family val="2"/>
        <scheme val="minor"/>
      </rPr>
      <t xml:space="preserve"> se você não tem uma empresa ou CNPJ, preencha apenas a aba de Pessoa Física.</t>
    </r>
  </si>
  <si>
    <r>
      <rPr>
        <b/>
        <sz val="11"/>
        <color rgb="FF000000"/>
        <rFont val="Calibri"/>
        <family val="2"/>
        <scheme val="minor"/>
      </rPr>
      <t>Importante:</t>
    </r>
    <r>
      <rPr>
        <sz val="11"/>
        <color rgb="FF000000"/>
        <rFont val="Calibri"/>
        <family val="2"/>
        <scheme val="minor"/>
      </rPr>
      <t xml:space="preserve"> as colunas TOTAL, TOTAL DE DESPESAS, RESULTADO OPERACIONAL e INVESTIMENTOS possuem fórmulas para calcular automaticamente seus resultados. Por isso, é importante que você não altere essa parte do documento.</t>
    </r>
  </si>
  <si>
    <r>
      <rPr>
        <b/>
        <sz val="11"/>
        <color rgb="FF000000"/>
        <rFont val="Calibri"/>
        <family val="2"/>
        <scheme val="minor"/>
      </rPr>
      <t>Importante:</t>
    </r>
    <r>
      <rPr>
        <sz val="11"/>
        <color rgb="FF000000"/>
        <rFont val="Calibri"/>
        <family val="2"/>
        <scheme val="minor"/>
      </rPr>
      <t xml:space="preserve"> a coluna TOTAL DE DESPESAS possui fórmulas para calcular automaticamente seus resultados. Por isso, é importante que você não altere essa parte do documento. Combinado?!</t>
    </r>
  </si>
  <si>
    <t>MESES DO ANO</t>
  </si>
  <si>
    <t>Forma de pagamento</t>
  </si>
  <si>
    <t>TOTAL</t>
  </si>
  <si>
    <t>DESPESAS</t>
  </si>
  <si>
    <t>ALIMENTAÇÃO</t>
  </si>
  <si>
    <t>Supermercado</t>
  </si>
  <si>
    <t>Feira/Hortifruti</t>
  </si>
  <si>
    <t>Padaria</t>
  </si>
  <si>
    <t>MORADIA</t>
  </si>
  <si>
    <t>Prestação/Aluguel</t>
  </si>
  <si>
    <t xml:space="preserve">Condomínio </t>
  </si>
  <si>
    <t>Consumo de água</t>
  </si>
  <si>
    <t>EDUCAÇÃO</t>
  </si>
  <si>
    <t>Matricula/Mensalidade</t>
  </si>
  <si>
    <t>Material escolar</t>
  </si>
  <si>
    <t>Transporte escolar</t>
  </si>
  <si>
    <t>ANIMAL DE ESTIMAÇÃO</t>
  </si>
  <si>
    <t>Ração</t>
  </si>
  <si>
    <t>Banho/tosa</t>
  </si>
  <si>
    <t>Veterinário</t>
  </si>
  <si>
    <t>SAÚDE</t>
  </si>
  <si>
    <t>Plano de saúde</t>
  </si>
  <si>
    <t>Medicamentos</t>
  </si>
  <si>
    <t>Dentista</t>
  </si>
  <si>
    <t>TRANSPORTE</t>
  </si>
  <si>
    <t>Ônibus/Metrô</t>
  </si>
  <si>
    <t>Táxi</t>
  </si>
  <si>
    <t>Combustível</t>
  </si>
  <si>
    <t>PESSOAL</t>
  </si>
  <si>
    <t>Vestuário/Calçados/Acessórios</t>
  </si>
  <si>
    <t>Cabeleireiro/Manicure/Higiene pessoal</t>
  </si>
  <si>
    <t>Presentes</t>
  </si>
  <si>
    <t>LAZER</t>
  </si>
  <si>
    <t>Cinema/Teatro/Shows</t>
  </si>
  <si>
    <t>Livros/Revistas</t>
  </si>
  <si>
    <t>Viagens</t>
  </si>
  <si>
    <t>SERVIÇOS FINANCEIROS</t>
  </si>
  <si>
    <t>Seguros</t>
  </si>
  <si>
    <t>Investimentos 1</t>
  </si>
  <si>
    <t>Investimentos 2</t>
  </si>
  <si>
    <t>Imposto de Renda</t>
  </si>
  <si>
    <t>TOTAL DAS DESPESAS</t>
  </si>
  <si>
    <t>RENDA MENSAL</t>
  </si>
  <si>
    <t>RESULTADO OPERACIONAL (RENDA-DESPESAS)</t>
  </si>
  <si>
    <t>INVESTIMENTOS</t>
  </si>
  <si>
    <t>RECEITAS</t>
  </si>
  <si>
    <t>Venda de serviços</t>
  </si>
  <si>
    <t>Venda de produtos</t>
  </si>
  <si>
    <t>Total de Receitas</t>
  </si>
  <si>
    <t>Salário (pro-labore)</t>
  </si>
  <si>
    <t>Contador</t>
  </si>
  <si>
    <t>Guia do Simples Nacional - DAS</t>
  </si>
  <si>
    <t>Guia do INSS (se houver)</t>
  </si>
  <si>
    <t>Guia do IR (se houver)</t>
  </si>
  <si>
    <t>Despesas de locomoção - KM rodado</t>
  </si>
  <si>
    <t>Despesas de locomoção - estacionamento</t>
  </si>
  <si>
    <t>Despesas de refeição</t>
  </si>
  <si>
    <t>Compra de insumos para venda/fabricação</t>
  </si>
  <si>
    <t>Despesas de internet</t>
  </si>
  <si>
    <t>Despesas de telefone</t>
  </si>
  <si>
    <t>RESULTADO OPERACIONAL (+LUCRO / -PREJUÍZO)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</si>
</sst>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"/>
    <numFmt numFmtId="165" formatCode="[$R$]#,##0.00"/>
  </numFmts>
  <fonts count="9">
    <font>
      <sz val="11"/>
      <color rgb="FF000000"/>
      <name val="Calibri"/>
      <scheme val="minor"/>
    </font>
    <font>
      <sz val="11"/>
      <color rgb="FF000000"/>
      <name val="Libre Franklin"/>
    </font>
    <font>
      <sz val="11"/>
      <color rgb="FF000000"/>
      <name val="Manrope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3CE28"/>
        <bgColor indexed="64"/>
      </patternFill>
    </fill>
    <fill>
      <patternFill patternType="solid">
        <fgColor rgb="FFF9B00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/>
    <xf numFmtId="0" fontId="5" fillId="0" borderId="1" xfId="0" applyFont="1" applyBorder="1" applyAlignment="1">
      <alignment horizontal="center" vertical="center"/>
    </xf>
    <xf numFmtId="17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/>
    <xf numFmtId="0" fontId="5" fillId="0" borderId="2" xfId="0" applyFont="1" applyBorder="1"/>
    <xf numFmtId="0" fontId="5" fillId="0" borderId="2" xfId="0" quotePrefix="1" applyFont="1" applyBorder="1"/>
    <xf numFmtId="164" fontId="5" fillId="0" borderId="2" xfId="0" applyNumberFormat="1" applyFont="1" applyBorder="1"/>
    <xf numFmtId="164" fontId="5" fillId="0" borderId="2" xfId="0" applyNumberFormat="1" applyFont="1" applyBorder="1" applyAlignment="1">
      <alignment horizontal="right"/>
    </xf>
    <xf numFmtId="0" fontId="4" fillId="0" borderId="2" xfId="0" applyFont="1" applyBorder="1"/>
    <xf numFmtId="165" fontId="5" fillId="0" borderId="1" xfId="0" applyNumberFormat="1" applyFont="1" applyBorder="1"/>
    <xf numFmtId="0" fontId="5" fillId="0" borderId="1" xfId="0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17" fontId="4" fillId="2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17" fontId="4" fillId="3" borderId="2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5" xfId="0" applyFont="1" applyBorder="1" applyAlignment="1"/>
    <xf numFmtId="164" fontId="5" fillId="0" borderId="4" xfId="0" applyNumberFormat="1" applyFont="1" applyBorder="1" applyAlignment="1"/>
    <xf numFmtId="0" fontId="5" fillId="0" borderId="4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3CE28"/>
      <color rgb="FFF9B000"/>
      <color rgb="FF494948"/>
      <color rgb="FF979795"/>
      <color rgb="FF86BC24"/>
      <color rgb="FF08CE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274320</xdr:colOff>
      <xdr:row>42</xdr:row>
      <xdr:rowOff>116204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FD10EE9-4097-46D0-8D10-C5BDD283C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33"/>
        <a:stretch/>
      </xdr:blipFill>
      <xdr:spPr bwMode="auto">
        <a:xfrm>
          <a:off x="0" y="0"/>
          <a:ext cx="14295120" cy="7797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662939</xdr:colOff>
      <xdr:row>0</xdr:row>
      <xdr:rowOff>83820</xdr:rowOff>
    </xdr:from>
    <xdr:to>
      <xdr:col>6</xdr:col>
      <xdr:colOff>2516802</xdr:colOff>
      <xdr:row>3</xdr:row>
      <xdr:rowOff>175260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466314C-A579-4FA8-B2C7-273FE60AC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3959" y="83820"/>
          <a:ext cx="5221903" cy="1668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2415541</xdr:colOff>
      <xdr:row>3</xdr:row>
      <xdr:rowOff>91440</xdr:rowOff>
    </xdr:from>
    <xdr:to>
      <xdr:col>6</xdr:col>
      <xdr:colOff>137161</xdr:colOff>
      <xdr:row>3</xdr:row>
      <xdr:rowOff>272558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7BF2011-8134-4039-B2F7-8910D61E6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6561" y="1668780"/>
          <a:ext cx="1089660" cy="181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251459</xdr:colOff>
      <xdr:row>0</xdr:row>
      <xdr:rowOff>60960</xdr:rowOff>
    </xdr:from>
    <xdr:to>
      <xdr:col>1</xdr:col>
      <xdr:colOff>3179896</xdr:colOff>
      <xdr:row>3</xdr:row>
      <xdr:rowOff>167640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355F511-07A2-4B5B-A7C6-844F03A30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59" y="60960"/>
          <a:ext cx="3195137" cy="1021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2626420</xdr:colOff>
      <xdr:row>3</xdr:row>
      <xdr:rowOff>144780</xdr:rowOff>
    </xdr:from>
    <xdr:to>
      <xdr:col>1</xdr:col>
      <xdr:colOff>3495674</xdr:colOff>
      <xdr:row>3</xdr:row>
      <xdr:rowOff>297179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BA2E8CB-A252-4D7F-8B13-AF9AB87C9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240" y="1059180"/>
          <a:ext cx="916879" cy="152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30480</xdr:rowOff>
    </xdr:from>
    <xdr:to>
      <xdr:col>1</xdr:col>
      <xdr:colOff>3195137</xdr:colOff>
      <xdr:row>3</xdr:row>
      <xdr:rowOff>137160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DB41F1F-A67C-4066-87C2-156F112BF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480"/>
          <a:ext cx="3195137" cy="1021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2565461</xdr:colOff>
      <xdr:row>3</xdr:row>
      <xdr:rowOff>114300</xdr:rowOff>
    </xdr:from>
    <xdr:to>
      <xdr:col>1</xdr:col>
      <xdr:colOff>3482340</xdr:colOff>
      <xdr:row>3</xdr:row>
      <xdr:rowOff>266699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2D62019-76CA-4B5E-8BDE-949B78CFF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161" y="1028700"/>
          <a:ext cx="916879" cy="152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7F702-A9EF-4AD6-A1A7-8B9772DA3E64}">
  <dimension ref="A1"/>
  <sheetViews>
    <sheetView showGridLines="0" tabSelected="1" workbookViewId="0">
      <selection activeCell="L48" sqref="L48"/>
    </sheetView>
  </sheetViews>
  <sheetFormatPr defaultRowHeight="14.45"/>
  <sheetData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4553F-DF7F-451F-90B7-8CDAEE7E2BCF}">
  <dimension ref="B1:H14"/>
  <sheetViews>
    <sheetView showGridLines="0" workbookViewId="0">
      <selection activeCell="G6" sqref="G6"/>
    </sheetView>
  </sheetViews>
  <sheetFormatPr defaultRowHeight="14.45"/>
  <cols>
    <col min="1" max="1" width="3.85546875" customWidth="1"/>
    <col min="2" max="5" width="14.85546875" customWidth="1"/>
    <col min="6" max="6" width="49.140625" customWidth="1"/>
    <col min="7" max="8" width="45.42578125" customWidth="1"/>
  </cols>
  <sheetData>
    <row r="1" spans="2:8" ht="41.45" customHeight="1"/>
    <row r="2" spans="2:8" ht="41.45" customHeight="1"/>
    <row r="3" spans="2:8" ht="41.45" customHeight="1"/>
    <row r="4" spans="2:8" ht="26.45" customHeight="1"/>
    <row r="5" spans="2:8" ht="55.9" customHeight="1">
      <c r="B5" s="32" t="s">
        <v>0</v>
      </c>
      <c r="C5" s="32"/>
      <c r="D5" s="32"/>
      <c r="E5" s="32"/>
      <c r="F5" s="26" t="s">
        <v>1</v>
      </c>
      <c r="G5" s="28" t="s">
        <v>2</v>
      </c>
      <c r="H5" s="27" t="s">
        <v>3</v>
      </c>
    </row>
    <row r="6" spans="2:8" ht="118.15" customHeight="1">
      <c r="B6" s="33" t="s">
        <v>4</v>
      </c>
      <c r="C6" s="33"/>
      <c r="D6" s="33"/>
      <c r="E6" s="33"/>
      <c r="F6" s="30" t="s">
        <v>5</v>
      </c>
      <c r="G6" s="30" t="s">
        <v>6</v>
      </c>
      <c r="H6" s="31" t="s">
        <v>7</v>
      </c>
    </row>
    <row r="7" spans="2:8" ht="172.15" customHeight="1">
      <c r="B7" s="34" t="s">
        <v>8</v>
      </c>
      <c r="C7" s="34"/>
      <c r="D7" s="34"/>
      <c r="E7" s="34"/>
      <c r="F7" s="29" t="s">
        <v>9</v>
      </c>
      <c r="G7" s="29" t="s">
        <v>10</v>
      </c>
      <c r="H7" s="31"/>
    </row>
    <row r="8" spans="2:8">
      <c r="B8" s="25"/>
      <c r="C8" s="25"/>
      <c r="D8" s="25"/>
      <c r="E8" s="25"/>
    </row>
    <row r="9" spans="2:8">
      <c r="B9" s="25"/>
      <c r="C9" s="25"/>
      <c r="D9" s="25"/>
      <c r="E9" s="25"/>
    </row>
    <row r="10" spans="2:8">
      <c r="B10" s="25"/>
      <c r="C10" s="25"/>
      <c r="D10" s="25"/>
      <c r="E10" s="25"/>
    </row>
    <row r="11" spans="2:8">
      <c r="B11" s="25"/>
      <c r="C11" s="25"/>
      <c r="D11" s="25"/>
      <c r="E11" s="25"/>
    </row>
    <row r="12" spans="2:8">
      <c r="B12" s="25"/>
      <c r="C12" s="25"/>
      <c r="D12" s="25"/>
      <c r="E12" s="25"/>
    </row>
    <row r="13" spans="2:8">
      <c r="B13" s="25"/>
      <c r="C13" s="25"/>
      <c r="D13" s="25"/>
      <c r="E13" s="25"/>
    </row>
    <row r="14" spans="2:8" ht="83.45" customHeight="1">
      <c r="B14" s="25"/>
      <c r="C14" s="25"/>
      <c r="D14" s="25"/>
      <c r="E14" s="25"/>
    </row>
  </sheetData>
  <mergeCells count="4">
    <mergeCell ref="H6:H7"/>
    <mergeCell ref="B5:E5"/>
    <mergeCell ref="B6:E6"/>
    <mergeCell ref="B7:E7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4"/>
  <sheetViews>
    <sheetView showGridLines="0" workbookViewId="0">
      <pane xSplit="2" ySplit="5" topLeftCell="C6" activePane="bottomRight" state="frozen"/>
      <selection pane="bottomRight" activeCell="B49" sqref="B49"/>
      <selection pane="bottomLeft" activeCell="A3" sqref="A3"/>
      <selection pane="topRight" activeCell="C1" sqref="C1"/>
    </sheetView>
  </sheetViews>
  <sheetFormatPr defaultColWidth="14.42578125" defaultRowHeight="15" customHeight="1"/>
  <cols>
    <col min="1" max="1" width="3.85546875" customWidth="1"/>
    <col min="2" max="2" width="52.42578125" customWidth="1"/>
    <col min="3" max="27" width="20.7109375" customWidth="1"/>
  </cols>
  <sheetData>
    <row r="1" spans="1:27" ht="24" customHeight="1">
      <c r="A1" s="4"/>
      <c r="B1" s="35"/>
      <c r="C1" s="5"/>
      <c r="D1" s="14"/>
      <c r="E1" s="5"/>
      <c r="F1" s="14"/>
      <c r="G1" s="5"/>
      <c r="H1" s="14"/>
      <c r="I1" s="5"/>
      <c r="J1" s="14"/>
      <c r="K1" s="5"/>
      <c r="L1" s="14"/>
      <c r="M1" s="5"/>
      <c r="N1" s="14"/>
      <c r="O1" s="5"/>
      <c r="P1" s="14"/>
      <c r="Q1" s="5"/>
      <c r="R1" s="14"/>
      <c r="S1" s="5"/>
      <c r="T1" s="14"/>
      <c r="U1" s="5"/>
      <c r="V1" s="14"/>
      <c r="W1" s="5"/>
      <c r="X1" s="14"/>
      <c r="Y1" s="5"/>
      <c r="Z1" s="14"/>
      <c r="AA1" s="4"/>
    </row>
    <row r="2" spans="1:27" ht="24" customHeight="1">
      <c r="A2" s="4"/>
      <c r="B2" s="35"/>
      <c r="C2" s="5"/>
      <c r="D2" s="14"/>
      <c r="E2" s="5"/>
      <c r="F2" s="14"/>
      <c r="G2" s="5"/>
      <c r="H2" s="14"/>
      <c r="I2" s="5"/>
      <c r="J2" s="14"/>
      <c r="K2" s="5"/>
      <c r="L2" s="14"/>
      <c r="M2" s="5"/>
      <c r="N2" s="14"/>
      <c r="O2" s="5"/>
      <c r="P2" s="14"/>
      <c r="Q2" s="5"/>
      <c r="R2" s="14"/>
      <c r="S2" s="5"/>
      <c r="T2" s="14"/>
      <c r="U2" s="5"/>
      <c r="V2" s="14"/>
      <c r="W2" s="5"/>
      <c r="X2" s="14"/>
      <c r="Y2" s="5"/>
      <c r="Z2" s="14"/>
      <c r="AA2" s="4"/>
    </row>
    <row r="3" spans="1:27" ht="24" customHeight="1">
      <c r="A3" s="4"/>
      <c r="B3" s="35"/>
      <c r="C3" s="5"/>
      <c r="D3" s="14"/>
      <c r="E3" s="5"/>
      <c r="F3" s="14"/>
      <c r="G3" s="5"/>
      <c r="H3" s="14"/>
      <c r="I3" s="5"/>
      <c r="J3" s="14"/>
      <c r="K3" s="5"/>
      <c r="L3" s="14"/>
      <c r="M3" s="5"/>
      <c r="N3" s="14"/>
      <c r="O3" s="5"/>
      <c r="P3" s="14"/>
      <c r="Q3" s="5"/>
      <c r="R3" s="14"/>
      <c r="S3" s="5"/>
      <c r="T3" s="14"/>
      <c r="U3" s="5"/>
      <c r="V3" s="14"/>
      <c r="W3" s="5"/>
      <c r="X3" s="14"/>
      <c r="Y3" s="5"/>
      <c r="Z3" s="14"/>
      <c r="AA3" s="4"/>
    </row>
    <row r="4" spans="1:27" ht="27.6" customHeight="1">
      <c r="A4" s="4"/>
      <c r="B4" s="36"/>
      <c r="D4" s="14"/>
      <c r="E4" s="5"/>
      <c r="F4" s="14"/>
      <c r="G4" s="5"/>
      <c r="H4" s="14"/>
      <c r="I4" s="5"/>
      <c r="J4" s="14"/>
      <c r="K4" s="5"/>
      <c r="L4" s="14"/>
      <c r="M4" s="5"/>
      <c r="N4" s="14"/>
      <c r="O4" s="5"/>
      <c r="P4" s="14"/>
      <c r="Q4" s="5"/>
      <c r="R4" s="14"/>
      <c r="S4" s="5"/>
      <c r="T4" s="14"/>
      <c r="U4" s="5"/>
      <c r="V4" s="14"/>
      <c r="W4" s="5"/>
      <c r="X4" s="14"/>
      <c r="Y4" s="5"/>
      <c r="Z4" s="14"/>
      <c r="AA4" s="4"/>
    </row>
    <row r="5" spans="1:27" ht="47.25" customHeight="1">
      <c r="A5" s="4"/>
      <c r="B5" s="18" t="s">
        <v>11</v>
      </c>
      <c r="C5" s="19">
        <v>45658</v>
      </c>
      <c r="D5" s="20" t="s">
        <v>12</v>
      </c>
      <c r="E5" s="19">
        <v>45689</v>
      </c>
      <c r="F5" s="20" t="s">
        <v>12</v>
      </c>
      <c r="G5" s="19">
        <v>45717</v>
      </c>
      <c r="H5" s="20" t="s">
        <v>12</v>
      </c>
      <c r="I5" s="19">
        <v>45748</v>
      </c>
      <c r="J5" s="20" t="s">
        <v>12</v>
      </c>
      <c r="K5" s="19">
        <v>45778</v>
      </c>
      <c r="L5" s="20" t="s">
        <v>12</v>
      </c>
      <c r="M5" s="19">
        <v>45809</v>
      </c>
      <c r="N5" s="20" t="s">
        <v>12</v>
      </c>
      <c r="O5" s="19">
        <v>45839</v>
      </c>
      <c r="P5" s="20" t="s">
        <v>12</v>
      </c>
      <c r="Q5" s="19">
        <v>45870</v>
      </c>
      <c r="R5" s="20" t="s">
        <v>12</v>
      </c>
      <c r="S5" s="19">
        <v>45901</v>
      </c>
      <c r="T5" s="20" t="s">
        <v>12</v>
      </c>
      <c r="U5" s="19">
        <v>45931</v>
      </c>
      <c r="V5" s="20" t="s">
        <v>12</v>
      </c>
      <c r="W5" s="19">
        <v>45962</v>
      </c>
      <c r="X5" s="20" t="s">
        <v>12</v>
      </c>
      <c r="Y5" s="19">
        <v>45992</v>
      </c>
      <c r="Z5" s="20" t="s">
        <v>12</v>
      </c>
      <c r="AA5" s="18" t="s">
        <v>13</v>
      </c>
    </row>
    <row r="6" spans="1:27" ht="16.5" customHeight="1">
      <c r="A6" s="6"/>
      <c r="B6" s="21" t="s">
        <v>14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</row>
    <row r="7" spans="1:27" ht="16.5" customHeight="1">
      <c r="A7" s="7"/>
      <c r="B7" s="22" t="s">
        <v>15</v>
      </c>
      <c r="C7" s="40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</row>
    <row r="8" spans="1:27" ht="16.5" customHeight="1">
      <c r="A8" s="7"/>
      <c r="B8" s="8" t="s">
        <v>16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>
        <f t="shared" ref="AA8:AA10" si="0">SUM(C8,E8,G8,I8,K8,M8,O8,Q8,S8,U8,W8,Y8)</f>
        <v>0</v>
      </c>
    </row>
    <row r="9" spans="1:27" ht="16.5" customHeight="1">
      <c r="A9" s="7"/>
      <c r="B9" s="8" t="s">
        <v>17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>
        <f t="shared" si="0"/>
        <v>0</v>
      </c>
    </row>
    <row r="10" spans="1:27" ht="16.5" customHeight="1">
      <c r="A10" s="7"/>
      <c r="B10" s="8" t="s">
        <v>18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f t="shared" si="0"/>
        <v>0</v>
      </c>
    </row>
    <row r="11" spans="1:27" ht="16.5" customHeight="1">
      <c r="A11" s="7"/>
      <c r="B11" s="22" t="s">
        <v>19</v>
      </c>
      <c r="C11" s="37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 spans="1:27" ht="16.5" customHeight="1">
      <c r="A12" s="7"/>
      <c r="B12" s="8" t="s">
        <v>20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>
        <f t="shared" ref="AA12:AA43" si="1">SUM(C12,E12,G12,I12,K12,M12,O12,Q12,S12,U12,W12,Y12)</f>
        <v>0</v>
      </c>
    </row>
    <row r="13" spans="1:27" ht="16.5" customHeight="1">
      <c r="A13" s="7"/>
      <c r="B13" s="8" t="s">
        <v>21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>
        <f t="shared" si="1"/>
        <v>0</v>
      </c>
    </row>
    <row r="14" spans="1:27" ht="16.5" customHeight="1">
      <c r="A14" s="7"/>
      <c r="B14" s="8" t="s">
        <v>22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>
        <f t="shared" si="1"/>
        <v>0</v>
      </c>
    </row>
    <row r="15" spans="1:27" ht="16.5" customHeight="1">
      <c r="A15" s="7"/>
      <c r="B15" s="22" t="s">
        <v>23</v>
      </c>
      <c r="C15" s="37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 spans="1:27" ht="16.5" customHeight="1">
      <c r="A16" s="7"/>
      <c r="B16" s="8" t="s">
        <v>24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>
        <f t="shared" si="1"/>
        <v>0</v>
      </c>
    </row>
    <row r="17" spans="1:27" ht="16.5" customHeight="1">
      <c r="A17" s="7"/>
      <c r="B17" s="8" t="s">
        <v>25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>
        <f t="shared" si="1"/>
        <v>0</v>
      </c>
    </row>
    <row r="18" spans="1:27" ht="16.5" customHeight="1">
      <c r="A18" s="7"/>
      <c r="B18" s="8" t="s">
        <v>26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>
        <f t="shared" si="1"/>
        <v>0</v>
      </c>
    </row>
    <row r="19" spans="1:27" ht="16.5" customHeight="1">
      <c r="A19" s="7"/>
      <c r="B19" s="22" t="s">
        <v>27</v>
      </c>
      <c r="C19" s="37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 spans="1:27" ht="16.5" customHeight="1">
      <c r="A20" s="7"/>
      <c r="B20" s="8" t="s">
        <v>28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>
        <f t="shared" si="1"/>
        <v>0</v>
      </c>
    </row>
    <row r="21" spans="1:27" ht="16.5" customHeight="1">
      <c r="A21" s="7"/>
      <c r="B21" s="8" t="s">
        <v>29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>
        <f t="shared" si="1"/>
        <v>0</v>
      </c>
    </row>
    <row r="22" spans="1:27" ht="16.5" customHeight="1">
      <c r="A22" s="7"/>
      <c r="B22" s="8" t="s">
        <v>30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>
        <f t="shared" si="1"/>
        <v>0</v>
      </c>
    </row>
    <row r="23" spans="1:27" ht="16.5" customHeight="1">
      <c r="A23" s="7"/>
      <c r="B23" s="22" t="s">
        <v>31</v>
      </c>
      <c r="C23" s="37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 spans="1:27" ht="16.5" customHeight="1">
      <c r="A24" s="7"/>
      <c r="B24" s="8" t="s">
        <v>32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>
        <f t="shared" si="1"/>
        <v>0</v>
      </c>
    </row>
    <row r="25" spans="1:27" ht="16.5" customHeight="1">
      <c r="A25" s="7"/>
      <c r="B25" s="8" t="s">
        <v>33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>
        <f t="shared" si="1"/>
        <v>0</v>
      </c>
    </row>
    <row r="26" spans="1:27" ht="16.5" customHeight="1">
      <c r="A26" s="7"/>
      <c r="B26" s="8" t="s">
        <v>34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>
        <f t="shared" si="1"/>
        <v>0</v>
      </c>
    </row>
    <row r="27" spans="1:27" ht="16.5" customHeight="1">
      <c r="A27" s="7"/>
      <c r="B27" s="22" t="s">
        <v>35</v>
      </c>
      <c r="C27" s="37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 spans="1:27" ht="16.5" customHeight="1">
      <c r="A28" s="7"/>
      <c r="B28" s="8" t="s">
        <v>36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>
        <f t="shared" si="1"/>
        <v>0</v>
      </c>
    </row>
    <row r="29" spans="1:27" ht="16.5" customHeight="1">
      <c r="A29" s="7"/>
      <c r="B29" s="8" t="s">
        <v>37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>
        <f t="shared" si="1"/>
        <v>0</v>
      </c>
    </row>
    <row r="30" spans="1:27" ht="16.5" customHeight="1">
      <c r="A30" s="7"/>
      <c r="B30" s="8" t="s">
        <v>38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>
        <f t="shared" si="1"/>
        <v>0</v>
      </c>
    </row>
    <row r="31" spans="1:27" ht="16.5" customHeight="1">
      <c r="A31" s="7"/>
      <c r="B31" s="22" t="s">
        <v>39</v>
      </c>
      <c r="C31" s="37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 spans="1:27" ht="16.5" customHeight="1">
      <c r="A32" s="7"/>
      <c r="B32" s="8" t="s">
        <v>40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>
        <f t="shared" si="1"/>
        <v>0</v>
      </c>
    </row>
    <row r="33" spans="1:27" ht="16.5" customHeight="1">
      <c r="A33" s="7"/>
      <c r="B33" s="8" t="s">
        <v>41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>
        <f t="shared" si="1"/>
        <v>0</v>
      </c>
    </row>
    <row r="34" spans="1:27" ht="16.5" customHeight="1">
      <c r="A34" s="7"/>
      <c r="B34" s="8" t="s">
        <v>42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>
        <f t="shared" si="1"/>
        <v>0</v>
      </c>
    </row>
    <row r="35" spans="1:27" ht="16.5" customHeight="1">
      <c r="A35" s="7"/>
      <c r="B35" s="22" t="s">
        <v>43</v>
      </c>
      <c r="C35" s="37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 spans="1:27" ht="16.5" customHeight="1">
      <c r="A36" s="7"/>
      <c r="B36" s="8" t="s">
        <v>44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>
        <f t="shared" si="1"/>
        <v>0</v>
      </c>
    </row>
    <row r="37" spans="1:27" ht="16.5" customHeight="1">
      <c r="A37" s="7"/>
      <c r="B37" s="8" t="s">
        <v>45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>
        <f t="shared" si="1"/>
        <v>0</v>
      </c>
    </row>
    <row r="38" spans="1:27" ht="16.5" customHeight="1">
      <c r="A38" s="7"/>
      <c r="B38" s="8" t="s">
        <v>46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>
        <f t="shared" si="1"/>
        <v>0</v>
      </c>
    </row>
    <row r="39" spans="1:27" ht="16.5" customHeight="1">
      <c r="A39" s="7"/>
      <c r="B39" s="22" t="s">
        <v>47</v>
      </c>
      <c r="C39" s="37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 spans="1:27" ht="16.5" customHeight="1">
      <c r="A40" s="7"/>
      <c r="B40" s="8" t="s">
        <v>48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>
        <f t="shared" si="1"/>
        <v>0</v>
      </c>
    </row>
    <row r="41" spans="1:27" ht="16.5" customHeight="1">
      <c r="A41" s="7"/>
      <c r="B41" s="8" t="s">
        <v>49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>
        <f t="shared" si="1"/>
        <v>0</v>
      </c>
    </row>
    <row r="42" spans="1:27" ht="16.5" customHeight="1">
      <c r="A42" s="7"/>
      <c r="B42" s="8" t="s">
        <v>50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>
        <f t="shared" si="1"/>
        <v>0</v>
      </c>
    </row>
    <row r="43" spans="1:27" ht="16.5" customHeight="1">
      <c r="A43" s="7"/>
      <c r="B43" s="8" t="s">
        <v>51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>
        <f t="shared" si="1"/>
        <v>0</v>
      </c>
    </row>
    <row r="44" spans="1:27" ht="16.5" customHeight="1">
      <c r="A44" s="7"/>
      <c r="B44" s="7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</row>
    <row r="45" spans="1:27" ht="16.5" customHeight="1">
      <c r="A45" s="7"/>
      <c r="B45" s="23" t="s">
        <v>52</v>
      </c>
      <c r="C45" s="15">
        <f>SUM(C7:C43)</f>
        <v>0</v>
      </c>
      <c r="D45" s="15"/>
      <c r="E45" s="15">
        <f>SUM(E7:E43)</f>
        <v>0</v>
      </c>
      <c r="F45" s="15"/>
      <c r="G45" s="15">
        <f>SUM(G7:G43)</f>
        <v>0</v>
      </c>
      <c r="H45" s="15"/>
      <c r="I45" s="15">
        <f>SUM(I7:I43)</f>
        <v>0</v>
      </c>
      <c r="J45" s="15"/>
      <c r="K45" s="15">
        <f>SUM(K7:K43)</f>
        <v>0</v>
      </c>
      <c r="L45" s="15"/>
      <c r="M45" s="15">
        <f>SUM(M7:M43)</f>
        <v>0</v>
      </c>
      <c r="N45" s="15"/>
      <c r="O45" s="15">
        <f>SUM(O7:O43)</f>
        <v>0</v>
      </c>
      <c r="P45" s="15"/>
      <c r="Q45" s="15">
        <f>SUM(Q7:Q43)</f>
        <v>0</v>
      </c>
      <c r="R45" s="15"/>
      <c r="S45" s="15">
        <f>SUM(S7:S43)</f>
        <v>0</v>
      </c>
      <c r="T45" s="15"/>
      <c r="U45" s="15">
        <f>SUM(U7:U43)</f>
        <v>0</v>
      </c>
      <c r="V45" s="15"/>
      <c r="W45" s="15">
        <f>SUM(W7:W43)</f>
        <v>0</v>
      </c>
      <c r="X45" s="15"/>
      <c r="Y45" s="15">
        <f>SUM(Y7:Y43)</f>
        <v>0</v>
      </c>
      <c r="Z45" s="15"/>
      <c r="AA45" s="15">
        <f>SUM(AA8,AA9,AA10,AA12,AA13,AA14,AA16,AA17,AA18,AA20,AA21,AA22,AA24,AA25,AA26,AA28,AA29,AA30,AA32,AA33,AA34,AA36,AA37,AA38,AA40,AA41,AA42,AA43,AA44)</f>
        <v>0</v>
      </c>
    </row>
    <row r="46" spans="1:27" ht="16.5" customHeight="1">
      <c r="A46" s="7"/>
      <c r="B46" s="17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27" ht="16.5" customHeight="1">
      <c r="A47" s="7"/>
      <c r="B47" s="23" t="s">
        <v>53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>
        <f>SUM(AA10,AA11,AA12,AA14,AA15,AA16,AA18,AA19,AA20,AA22,AA23,AA24,AA26,AA27,AA28,AA30,AA31,AA32,AA34,AA35,AA36,AA38,AA39,AA40,AA42,AA43,AA44,AA45,AA46)</f>
        <v>0</v>
      </c>
    </row>
    <row r="48" spans="1:27" ht="16.5" customHeight="1">
      <c r="A48" s="7"/>
      <c r="B48" s="17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ht="16.5" customHeight="1">
      <c r="A49" s="7"/>
      <c r="B49" s="23" t="s">
        <v>54</v>
      </c>
      <c r="C49" s="15">
        <f>SUM(C47-C45)</f>
        <v>0</v>
      </c>
      <c r="D49" s="15"/>
      <c r="E49" s="15">
        <f>SUM(E47-E45)</f>
        <v>0</v>
      </c>
      <c r="F49" s="15"/>
      <c r="G49" s="15">
        <f>SUM(G47-G45)</f>
        <v>0</v>
      </c>
      <c r="H49" s="15"/>
      <c r="I49" s="15">
        <f>SUM(I47-I45)</f>
        <v>0</v>
      </c>
      <c r="J49" s="15"/>
      <c r="K49" s="15">
        <f>SUM(K47-K45)</f>
        <v>0</v>
      </c>
      <c r="L49" s="15"/>
      <c r="M49" s="15">
        <f>SUM(M47-M45)</f>
        <v>0</v>
      </c>
      <c r="N49" s="15"/>
      <c r="O49" s="15">
        <f>SUM(O47-O45)</f>
        <v>0</v>
      </c>
      <c r="P49" s="15"/>
      <c r="Q49" s="15">
        <f>SUM(Q47-Q45)</f>
        <v>0</v>
      </c>
      <c r="R49" s="15"/>
      <c r="S49" s="15">
        <f>SUM(S47-S45)</f>
        <v>0</v>
      </c>
      <c r="T49" s="15"/>
      <c r="U49" s="15">
        <f>SUM(U47-U45)</f>
        <v>0</v>
      </c>
      <c r="V49" s="15"/>
      <c r="W49" s="15">
        <f>SUM(W47-W45)</f>
        <v>0</v>
      </c>
      <c r="X49" s="15"/>
      <c r="Y49" s="15">
        <f>SUM(Y47-Y45)</f>
        <v>0</v>
      </c>
      <c r="Z49" s="15"/>
      <c r="AA49" s="15"/>
    </row>
    <row r="50" spans="1:27" ht="16.5" customHeight="1">
      <c r="A50" s="7"/>
      <c r="B50" s="17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</row>
    <row r="51" spans="1:27" ht="16.5" customHeight="1">
      <c r="A51" s="7"/>
      <c r="B51" s="23" t="s">
        <v>55</v>
      </c>
      <c r="C51" s="15">
        <f>SUM(C41:C42)</f>
        <v>0</v>
      </c>
      <c r="D51" s="16"/>
      <c r="E51" s="15">
        <f>SUM(E41:E42)</f>
        <v>0</v>
      </c>
      <c r="F51" s="16"/>
      <c r="G51" s="15">
        <f>SUM(G41:G42)</f>
        <v>0</v>
      </c>
      <c r="H51" s="16"/>
      <c r="I51" s="15">
        <f>SUM(I41:I42)</f>
        <v>0</v>
      </c>
      <c r="J51" s="16"/>
      <c r="K51" s="15">
        <f>SUM(K41:K42)</f>
        <v>0</v>
      </c>
      <c r="L51" s="16"/>
      <c r="M51" s="15">
        <f>SUM(M41:M42)</f>
        <v>0</v>
      </c>
      <c r="N51" s="16"/>
      <c r="O51" s="15">
        <f>SUM(O41:O42)</f>
        <v>0</v>
      </c>
      <c r="P51" s="16"/>
      <c r="Q51" s="15">
        <f>SUM(Q41:Q42)</f>
        <v>0</v>
      </c>
      <c r="R51" s="16"/>
      <c r="S51" s="15">
        <f>SUM(S41:S42)</f>
        <v>0</v>
      </c>
      <c r="T51" s="16"/>
      <c r="U51" s="15">
        <f>SUM(U41:U42)</f>
        <v>0</v>
      </c>
      <c r="V51" s="16"/>
      <c r="W51" s="15">
        <f>SUM(W41:W42)</f>
        <v>0</v>
      </c>
      <c r="X51" s="16"/>
      <c r="Y51" s="15">
        <f>SUM(Y41:Y42)</f>
        <v>0</v>
      </c>
      <c r="Z51" s="16"/>
      <c r="AA51" s="15">
        <f>SUM(C51:Z51)</f>
        <v>0</v>
      </c>
    </row>
    <row r="52" spans="1:27" ht="16.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 ht="16.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 ht="14.2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 ht="14.2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 ht="14.2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 ht="14.2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 ht="14.2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 ht="14.2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 ht="14.2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 ht="14.2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 ht="14.2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 ht="14.2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 ht="14.2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 ht="14.2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 ht="14.2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 ht="14.2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 ht="14.2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 ht="14.2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 ht="14.2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1:27" ht="14.2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1:27" ht="14.2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1:27" ht="14.2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1:27" ht="14.2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1:27" ht="14.2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1:27" ht="14.2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1:27" ht="14.2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1:27" ht="14.2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1:27" ht="14.2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1:27" ht="14.2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1:27" ht="14.2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1:27" ht="14.2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 ht="14.2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 ht="14.2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 ht="14.2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 ht="14.2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 ht="14.2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 ht="14.2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 ht="14.2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 ht="14.2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 ht="14.2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 ht="14.2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 ht="14.2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 ht="14.2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 ht="14.2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 ht="14.2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 ht="14.2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 ht="14.2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 ht="14.2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 ht="14.2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 ht="14.2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 ht="14.2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 ht="14.2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 ht="14.2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 ht="14.2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 ht="14.2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 ht="14.2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 ht="14.2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 ht="14.2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 ht="14.2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 ht="14.2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 ht="14.2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 ht="14.2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 ht="14.2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 ht="14.2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 ht="14.2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 ht="14.2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 ht="14.2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 ht="14.2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 ht="14.2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 ht="14.2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 ht="14.2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 ht="14.2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 ht="14.2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 ht="14.2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 ht="14.2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 ht="14.2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 ht="14.2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 ht="14.2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 ht="14.2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 ht="14.2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 ht="14.2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 ht="14.2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 ht="14.2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 ht="14.2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 ht="14.2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 ht="14.2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 ht="14.2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 ht="14.2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 ht="14.2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 ht="14.2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 ht="14.2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 ht="14.2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 ht="14.2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1">
    <mergeCell ref="B1:B4"/>
    <mergeCell ref="C31:AA31"/>
    <mergeCell ref="C35:AA35"/>
    <mergeCell ref="C39:AA39"/>
    <mergeCell ref="C6:AA6"/>
    <mergeCell ref="C7:AA7"/>
    <mergeCell ref="C11:AA11"/>
    <mergeCell ref="C15:AA15"/>
    <mergeCell ref="C19:AA19"/>
    <mergeCell ref="C23:AA23"/>
    <mergeCell ref="C27:AA27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1"/>
  <sheetViews>
    <sheetView showGridLines="0" workbookViewId="0">
      <pane xSplit="2" ySplit="5" topLeftCell="C6" activePane="bottomRight" state="frozen"/>
      <selection pane="bottomRight" activeCell="B30" sqref="B30"/>
      <selection pane="bottomLeft" activeCell="A3" sqref="A3"/>
      <selection pane="topRight" activeCell="C1" sqref="C1"/>
    </sheetView>
  </sheetViews>
  <sheetFormatPr defaultColWidth="14.42578125" defaultRowHeight="15" customHeight="1"/>
  <cols>
    <col min="1" max="1" width="3.85546875" customWidth="1"/>
    <col min="2" max="2" width="52.42578125" customWidth="1"/>
    <col min="3" max="3" width="15.7109375" customWidth="1"/>
    <col min="4" max="14" width="14" customWidth="1"/>
  </cols>
  <sheetData>
    <row r="1" spans="1:27" ht="24" customHeight="1"/>
    <row r="2" spans="1:27" ht="24" customHeight="1"/>
    <row r="3" spans="1:27" ht="24" customHeight="1">
      <c r="A3" s="4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4"/>
      <c r="P3" s="4"/>
      <c r="Q3" s="4"/>
      <c r="R3" s="4"/>
      <c r="S3" s="1"/>
      <c r="T3" s="1"/>
      <c r="U3" s="1"/>
      <c r="V3" s="1"/>
      <c r="W3" s="1"/>
      <c r="X3" s="1"/>
      <c r="Y3" s="1"/>
      <c r="Z3" s="1"/>
      <c r="AA3" s="1"/>
    </row>
    <row r="4" spans="1:27" ht="24" customHeight="1">
      <c r="A4" s="4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4"/>
      <c r="P4" s="4"/>
      <c r="Q4" s="4"/>
      <c r="R4" s="4"/>
      <c r="S4" s="1"/>
      <c r="T4" s="1"/>
      <c r="U4" s="1"/>
      <c r="V4" s="1"/>
      <c r="W4" s="1"/>
      <c r="X4" s="1"/>
      <c r="Y4" s="1"/>
      <c r="Z4" s="1"/>
      <c r="AA4" s="1"/>
    </row>
    <row r="5" spans="1:27" ht="47.25" customHeight="1">
      <c r="A5" s="4"/>
      <c r="B5" s="18" t="s">
        <v>11</v>
      </c>
      <c r="C5" s="24">
        <v>45658</v>
      </c>
      <c r="D5" s="24">
        <v>45689</v>
      </c>
      <c r="E5" s="24">
        <v>45717</v>
      </c>
      <c r="F5" s="24">
        <v>45748</v>
      </c>
      <c r="G5" s="24">
        <v>45778</v>
      </c>
      <c r="H5" s="24">
        <v>45809</v>
      </c>
      <c r="I5" s="24">
        <v>45839</v>
      </c>
      <c r="J5" s="24">
        <v>45870</v>
      </c>
      <c r="K5" s="24">
        <v>45901</v>
      </c>
      <c r="L5" s="24">
        <v>45931</v>
      </c>
      <c r="M5" s="24">
        <v>45962</v>
      </c>
      <c r="N5" s="24">
        <v>45992</v>
      </c>
      <c r="O5" s="4"/>
      <c r="P5" s="4"/>
      <c r="Q5" s="4"/>
      <c r="R5" s="4"/>
      <c r="S5" s="1"/>
      <c r="T5" s="1"/>
      <c r="U5" s="1"/>
      <c r="V5" s="1"/>
      <c r="W5" s="1"/>
      <c r="X5" s="1"/>
      <c r="Y5" s="1"/>
      <c r="Z5" s="1"/>
      <c r="AA5" s="1"/>
    </row>
    <row r="6" spans="1:27" ht="16.5" customHeight="1">
      <c r="A6" s="6"/>
      <c r="B6" s="21" t="s">
        <v>56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7"/>
      <c r="P6" s="7"/>
      <c r="Q6" s="7"/>
      <c r="R6" s="7"/>
    </row>
    <row r="7" spans="1:27" ht="16.5" customHeight="1">
      <c r="A7" s="7"/>
      <c r="B7" s="9" t="s">
        <v>57</v>
      </c>
      <c r="C7" s="10"/>
      <c r="D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7"/>
      <c r="P7" s="7"/>
      <c r="Q7" s="7"/>
      <c r="R7" s="7"/>
    </row>
    <row r="8" spans="1:27" ht="16.5" customHeight="1">
      <c r="A8" s="7"/>
      <c r="B8" s="9" t="s">
        <v>58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7"/>
      <c r="P8" s="7"/>
      <c r="Q8" s="7"/>
      <c r="R8" s="7"/>
    </row>
    <row r="9" spans="1:27" ht="16.5" customHeight="1">
      <c r="A9" s="7"/>
      <c r="B9" s="8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7"/>
      <c r="P9" s="7"/>
      <c r="Q9" s="7"/>
      <c r="R9" s="7"/>
    </row>
    <row r="10" spans="1:27" ht="16.5" customHeight="1">
      <c r="A10" s="7"/>
      <c r="B10" s="12" t="s">
        <v>59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7"/>
      <c r="P10" s="7"/>
      <c r="Q10" s="7"/>
      <c r="R10" s="7"/>
      <c r="S10" s="3"/>
      <c r="T10" s="3"/>
      <c r="U10" s="3"/>
      <c r="V10" s="3"/>
      <c r="W10" s="3"/>
      <c r="X10" s="3"/>
      <c r="Y10" s="3"/>
      <c r="Z10" s="3"/>
      <c r="AA10" s="3"/>
    </row>
    <row r="11" spans="1:27" ht="16.5" customHeight="1">
      <c r="A11" s="7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7"/>
      <c r="P11" s="7"/>
      <c r="Q11" s="7"/>
      <c r="R11" s="7"/>
    </row>
    <row r="12" spans="1:27" ht="16.5" customHeight="1">
      <c r="A12" s="6"/>
      <c r="B12" s="21" t="s">
        <v>14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7"/>
      <c r="P12" s="7"/>
      <c r="Q12" s="7"/>
      <c r="R12" s="7"/>
    </row>
    <row r="13" spans="1:27" ht="16.5" customHeight="1">
      <c r="A13" s="7"/>
      <c r="B13" s="8" t="s">
        <v>60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7"/>
      <c r="P13" s="7"/>
      <c r="Q13" s="7"/>
      <c r="R13" s="7"/>
      <c r="S13" s="2"/>
      <c r="T13" s="2"/>
      <c r="U13" s="2"/>
      <c r="V13" s="2"/>
      <c r="W13" s="2"/>
      <c r="X13" s="2"/>
      <c r="Y13" s="2"/>
      <c r="Z13" s="2"/>
      <c r="AA13" s="2"/>
    </row>
    <row r="14" spans="1:27" ht="16.5" customHeight="1">
      <c r="A14" s="7"/>
      <c r="B14" s="9" t="s">
        <v>61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7"/>
      <c r="P14" s="7"/>
      <c r="Q14" s="7"/>
      <c r="R14" s="7"/>
      <c r="S14" s="2"/>
      <c r="T14" s="2"/>
      <c r="U14" s="2"/>
      <c r="V14" s="2"/>
      <c r="W14" s="2"/>
      <c r="X14" s="2"/>
      <c r="Y14" s="2"/>
      <c r="Z14" s="2"/>
      <c r="AA14" s="2"/>
    </row>
    <row r="15" spans="1:27" ht="16.5" customHeight="1">
      <c r="A15" s="7"/>
      <c r="B15" s="9" t="s">
        <v>62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7"/>
      <c r="P15" s="7"/>
      <c r="Q15" s="7"/>
      <c r="R15" s="7"/>
      <c r="S15" s="2"/>
      <c r="T15" s="2"/>
      <c r="U15" s="2"/>
      <c r="V15" s="2"/>
      <c r="W15" s="2"/>
      <c r="X15" s="2"/>
      <c r="Y15" s="2"/>
      <c r="Z15" s="2"/>
      <c r="AA15" s="2"/>
    </row>
    <row r="16" spans="1:27" ht="16.5" customHeight="1">
      <c r="A16" s="7"/>
      <c r="B16" s="9" t="s">
        <v>63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7"/>
      <c r="P16" s="7"/>
      <c r="Q16" s="7"/>
      <c r="R16" s="7"/>
      <c r="S16" s="2"/>
      <c r="T16" s="2"/>
      <c r="U16" s="2"/>
      <c r="V16" s="2"/>
      <c r="W16" s="2"/>
      <c r="X16" s="2"/>
      <c r="Y16" s="2"/>
      <c r="Z16" s="2"/>
      <c r="AA16" s="2"/>
    </row>
    <row r="17" spans="1:27" ht="16.5" customHeight="1">
      <c r="A17" s="7"/>
      <c r="B17" s="9" t="s">
        <v>64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7"/>
      <c r="P17" s="7"/>
      <c r="Q17" s="7"/>
      <c r="R17" s="7"/>
      <c r="S17" s="2"/>
      <c r="T17" s="2"/>
      <c r="U17" s="2"/>
      <c r="V17" s="2"/>
      <c r="W17" s="2"/>
      <c r="X17" s="2"/>
      <c r="Y17" s="2"/>
      <c r="Z17" s="2"/>
      <c r="AA17" s="2"/>
    </row>
    <row r="18" spans="1:27" ht="16.5" customHeight="1">
      <c r="A18" s="7"/>
      <c r="B18" s="9" t="s">
        <v>65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7"/>
      <c r="P18" s="7"/>
      <c r="Q18" s="7"/>
      <c r="R18" s="7"/>
      <c r="S18" s="2"/>
      <c r="T18" s="2"/>
      <c r="U18" s="2"/>
      <c r="V18" s="2"/>
      <c r="W18" s="2"/>
      <c r="X18" s="2"/>
      <c r="Y18" s="2"/>
      <c r="Z18" s="2"/>
      <c r="AA18" s="2"/>
    </row>
    <row r="19" spans="1:27" ht="16.5" customHeight="1">
      <c r="A19" s="7"/>
      <c r="B19" s="9" t="s">
        <v>66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7"/>
      <c r="P19" s="7"/>
      <c r="Q19" s="7"/>
      <c r="R19" s="7"/>
      <c r="S19" s="2"/>
      <c r="T19" s="2"/>
      <c r="U19" s="2"/>
      <c r="V19" s="2"/>
      <c r="W19" s="2"/>
      <c r="X19" s="2"/>
      <c r="Y19" s="2"/>
      <c r="Z19" s="2"/>
      <c r="AA19" s="2"/>
    </row>
    <row r="20" spans="1:27" ht="16.5" customHeight="1">
      <c r="A20" s="7"/>
      <c r="B20" s="9" t="s">
        <v>67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7"/>
      <c r="P20" s="7"/>
      <c r="Q20" s="7"/>
      <c r="R20" s="7"/>
      <c r="S20" s="2"/>
      <c r="T20" s="2"/>
      <c r="U20" s="2"/>
      <c r="V20" s="2"/>
      <c r="W20" s="2"/>
      <c r="X20" s="2"/>
      <c r="Y20" s="2"/>
      <c r="Z20" s="2"/>
      <c r="AA20" s="2"/>
    </row>
    <row r="21" spans="1:27" ht="16.5" customHeight="1">
      <c r="A21" s="7"/>
      <c r="B21" s="9" t="s">
        <v>68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7"/>
      <c r="P21" s="7"/>
      <c r="Q21" s="7"/>
      <c r="R21" s="7"/>
      <c r="S21" s="2"/>
      <c r="T21" s="2"/>
      <c r="U21" s="2"/>
      <c r="V21" s="2"/>
      <c r="W21" s="2"/>
      <c r="X21" s="2"/>
      <c r="Y21" s="2"/>
      <c r="Z21" s="2"/>
      <c r="AA21" s="2"/>
    </row>
    <row r="22" spans="1:27" ht="16.5" customHeight="1">
      <c r="A22" s="7"/>
      <c r="B22" s="9" t="s">
        <v>69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7"/>
      <c r="P22" s="7"/>
      <c r="Q22" s="7"/>
      <c r="R22" s="7"/>
      <c r="S22" s="2"/>
      <c r="T22" s="2"/>
      <c r="U22" s="2"/>
      <c r="V22" s="2"/>
      <c r="W22" s="2"/>
      <c r="X22" s="2"/>
      <c r="Y22" s="2"/>
      <c r="Z22" s="2"/>
      <c r="AA22" s="2"/>
    </row>
    <row r="23" spans="1:27" ht="16.5" customHeight="1">
      <c r="A23" s="7"/>
      <c r="B23" s="9" t="s">
        <v>70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7"/>
      <c r="P23" s="7"/>
      <c r="Q23" s="7"/>
      <c r="R23" s="7"/>
      <c r="S23" s="2"/>
      <c r="T23" s="2"/>
      <c r="U23" s="2"/>
      <c r="V23" s="2"/>
      <c r="W23" s="2"/>
      <c r="X23" s="2"/>
      <c r="Y23" s="2"/>
      <c r="Z23" s="2"/>
      <c r="AA23" s="2"/>
    </row>
    <row r="24" spans="1:27" ht="16.5" customHeight="1">
      <c r="A24" s="7"/>
      <c r="B24" s="8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7"/>
      <c r="P24" s="7"/>
      <c r="Q24" s="7"/>
      <c r="R24" s="7"/>
    </row>
    <row r="25" spans="1:27" ht="16.5" customHeight="1">
      <c r="A25" s="7"/>
      <c r="B25" s="22" t="s">
        <v>52</v>
      </c>
      <c r="C25" s="10">
        <f>SUM(C13:C23)</f>
        <v>0</v>
      </c>
      <c r="D25" s="10">
        <f t="shared" ref="D25:N25" si="0">SUM(D13:D23)</f>
        <v>0</v>
      </c>
      <c r="E25" s="10">
        <f t="shared" si="0"/>
        <v>0</v>
      </c>
      <c r="F25" s="10">
        <f t="shared" si="0"/>
        <v>0</v>
      </c>
      <c r="G25" s="10">
        <f t="shared" si="0"/>
        <v>0</v>
      </c>
      <c r="H25" s="10">
        <f t="shared" si="0"/>
        <v>0</v>
      </c>
      <c r="I25" s="10">
        <f t="shared" si="0"/>
        <v>0</v>
      </c>
      <c r="J25" s="10">
        <f t="shared" si="0"/>
        <v>0</v>
      </c>
      <c r="K25" s="10">
        <f t="shared" si="0"/>
        <v>0</v>
      </c>
      <c r="L25" s="10">
        <f t="shared" si="0"/>
        <v>0</v>
      </c>
      <c r="M25" s="10">
        <f t="shared" si="0"/>
        <v>0</v>
      </c>
      <c r="N25" s="10">
        <f t="shared" si="0"/>
        <v>0</v>
      </c>
      <c r="O25" s="7"/>
      <c r="P25" s="7"/>
      <c r="Q25" s="7"/>
      <c r="R25" s="7"/>
    </row>
    <row r="26" spans="1:27" ht="16.5" customHeight="1">
      <c r="A26" s="7"/>
      <c r="B26" s="8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7"/>
      <c r="P26" s="7"/>
      <c r="Q26" s="7"/>
      <c r="R26" s="7"/>
    </row>
    <row r="27" spans="1:27" ht="16.5" customHeight="1">
      <c r="A27" s="7"/>
      <c r="B27" s="23" t="s">
        <v>71</v>
      </c>
      <c r="C27" s="10">
        <f t="shared" ref="C27:N27" si="1">C10-C25</f>
        <v>0</v>
      </c>
      <c r="D27" s="10">
        <f t="shared" si="1"/>
        <v>0</v>
      </c>
      <c r="E27" s="10">
        <f t="shared" si="1"/>
        <v>0</v>
      </c>
      <c r="F27" s="10">
        <f t="shared" si="1"/>
        <v>0</v>
      </c>
      <c r="G27" s="10">
        <f t="shared" si="1"/>
        <v>0</v>
      </c>
      <c r="H27" s="10">
        <f t="shared" si="1"/>
        <v>0</v>
      </c>
      <c r="I27" s="10">
        <f t="shared" si="1"/>
        <v>0</v>
      </c>
      <c r="J27" s="10">
        <f t="shared" si="1"/>
        <v>0</v>
      </c>
      <c r="K27" s="10">
        <f t="shared" si="1"/>
        <v>0</v>
      </c>
      <c r="L27" s="10">
        <f t="shared" si="1"/>
        <v>0</v>
      </c>
      <c r="M27" s="10">
        <f t="shared" si="1"/>
        <v>0</v>
      </c>
      <c r="N27" s="10">
        <f t="shared" si="1"/>
        <v>0</v>
      </c>
      <c r="O27" s="7"/>
      <c r="P27" s="7"/>
      <c r="Q27" s="7"/>
      <c r="R27" s="7"/>
    </row>
    <row r="28" spans="1:27" ht="16.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3"/>
      <c r="T28" s="3"/>
      <c r="U28" s="3"/>
      <c r="V28" s="3"/>
      <c r="W28" s="3"/>
      <c r="X28" s="3"/>
      <c r="Y28" s="3"/>
      <c r="Z28" s="3"/>
      <c r="AA28" s="3"/>
    </row>
    <row r="29" spans="1:27" ht="16.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</row>
    <row r="30" spans="1:27" ht="16.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</row>
    <row r="31" spans="1:27" ht="14.2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</row>
    <row r="32" spans="1:27" ht="14.25" customHeight="1">
      <c r="A32" s="7"/>
      <c r="B32" s="7"/>
      <c r="C32" s="7"/>
      <c r="D32" s="6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</row>
    <row r="33" spans="1:18" ht="14.2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</row>
    <row r="34" spans="1:18" ht="14.2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</row>
    <row r="35" spans="1:18" ht="14.2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</row>
    <row r="36" spans="1:18" ht="14.2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</row>
    <row r="37" spans="1:18" ht="14.2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</row>
    <row r="38" spans="1:18" ht="14.2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</row>
    <row r="39" spans="1:18" ht="14.2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</row>
    <row r="40" spans="1:18" ht="14.2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</row>
    <row r="41" spans="1:18" ht="14.2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</row>
    <row r="42" spans="1:18" ht="14.2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</row>
    <row r="43" spans="1:18" ht="14.2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</row>
    <row r="44" spans="1:18" ht="14.2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</row>
    <row r="45" spans="1:18" ht="14.2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</row>
    <row r="46" spans="1:18" ht="14.2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</row>
    <row r="47" spans="1:18" ht="14.2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</row>
    <row r="48" spans="1:18" ht="14.2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</row>
    <row r="49" spans="1:18" ht="14.2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</row>
    <row r="50" spans="1:18" ht="14.2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</row>
    <row r="51" spans="1:18" ht="14.2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</row>
    <row r="52" spans="1:18" ht="14.2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</row>
    <row r="53" spans="1:18" ht="14.2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</row>
    <row r="54" spans="1:18" ht="14.2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</row>
    <row r="55" spans="1:18" ht="14.2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</row>
    <row r="56" spans="1:18" ht="14.2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</row>
    <row r="57" spans="1:18" ht="14.2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</row>
    <row r="58" spans="1:18" ht="14.2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</row>
    <row r="59" spans="1:18" ht="14.2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</row>
    <row r="60" spans="1:18" ht="14.2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</row>
    <row r="61" spans="1:18" ht="14.2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</row>
    <row r="62" spans="1:18" ht="14.2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</row>
    <row r="63" spans="1:18" ht="14.2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</row>
    <row r="64" spans="1:18" ht="14.2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</row>
    <row r="65" spans="1:18" ht="14.2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</row>
    <row r="66" spans="1:18" ht="14.2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</row>
    <row r="67" spans="1:18" ht="14.2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</row>
    <row r="68" spans="1:18" ht="14.2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</row>
    <row r="69" spans="1:18" ht="14.2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</row>
    <row r="70" spans="1:18" ht="14.2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</row>
    <row r="71" spans="1:18" ht="14.2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</row>
    <row r="72" spans="1:18" ht="14.2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1:18" ht="14.2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1:18" ht="14.2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</row>
    <row r="75" spans="1:18" ht="14.2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</row>
    <row r="76" spans="1:18" ht="14.2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</row>
    <row r="77" spans="1:18" ht="14.2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</row>
    <row r="78" spans="1:18" ht="14.2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</row>
    <row r="79" spans="1:18" ht="14.2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</row>
    <row r="80" spans="1:18" ht="14.2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</row>
    <row r="81" spans="1:18" ht="14.2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</row>
    <row r="82" spans="1:18" ht="14.2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</row>
    <row r="83" spans="1:18" ht="14.2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</row>
    <row r="84" spans="1:18" ht="14.2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</row>
    <row r="85" spans="1:18" ht="14.2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</row>
    <row r="86" spans="1:18" ht="14.2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</row>
    <row r="87" spans="1:18" ht="14.2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</row>
    <row r="88" spans="1:18" ht="14.2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</row>
    <row r="89" spans="1:18" ht="14.2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</row>
    <row r="90" spans="1:18" ht="14.25" customHeight="1"/>
    <row r="91" spans="1:18" ht="14.25" customHeight="1"/>
    <row r="92" spans="1:18" ht="14.25" customHeight="1"/>
    <row r="93" spans="1:18" ht="14.25" customHeight="1"/>
    <row r="94" spans="1:18" ht="14.25" customHeight="1"/>
    <row r="95" spans="1:18" ht="14.25" customHeight="1"/>
    <row r="96" spans="1:18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pageMargins left="0.7" right="0.7" top="0.75" bottom="0.75" header="0" footer="0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essoaStringId xmlns="6335b763-5f82-4b03-a461-85ee72a141f0" xsi:nil="true"/>
    <TaxCatchAll xmlns="4047e4e6-18c4-4dbe-a80b-3bb5e53f110b" xsi:nil="true"/>
    <PessoaId xmlns="6335b763-5f82-4b03-a461-85ee72a141f0" xsi:nil="true"/>
    <Status_x0020_de_x0020_libera_x00e7__x00e3_o xmlns="6335b763-5f82-4b03-a461-85ee72a141f0" xsi:nil="true"/>
    <Data xmlns="6335b763-5f82-4b03-a461-85ee72a141f0" xsi:nil="true"/>
    <lcf76f155ced4ddcb4097134ff3c332f xmlns="41770c9e-bd32-4fe2-891c-21fa6b99c21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4BD30CC23A164FAE3D4101E8959EEE" ma:contentTypeVersion="5" ma:contentTypeDescription="Crie um novo documento." ma:contentTypeScope="" ma:versionID="42d96024fabe66b2c743882a05021803">
  <xsd:schema xmlns:xsd="http://www.w3.org/2001/XMLSchema" xmlns:xs="http://www.w3.org/2001/XMLSchema" xmlns:p="http://schemas.microsoft.com/office/2006/metadata/properties" xmlns:ns2="6335b763-5f82-4b03-a461-85ee72a141f0" xmlns:ns3="b3edffd5-67a3-4d89-9b2a-22a718cf350d" xmlns:ns4="41770c9e-bd32-4fe2-891c-21fa6b99c21f" xmlns:ns5="4047e4e6-18c4-4dbe-a80b-3bb5e53f110b" targetNamespace="http://schemas.microsoft.com/office/2006/metadata/properties" ma:root="true" ma:fieldsID="85b0cd1469ebed5c8c7128d2c9a9ffe7" ns2:_="" ns3:_="" ns4:_="" ns5:_="">
    <xsd:import namespace="6335b763-5f82-4b03-a461-85ee72a141f0"/>
    <xsd:import namespace="b3edffd5-67a3-4d89-9b2a-22a718cf350d"/>
    <xsd:import namespace="41770c9e-bd32-4fe2-891c-21fa6b99c21f"/>
    <xsd:import namespace="4047e4e6-18c4-4dbe-a80b-3bb5e53f11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CR" minOccurs="0"/>
                <xsd:element ref="ns2:MediaServiceLocation" minOccurs="0"/>
                <xsd:element ref="ns2:Status_x0020_de_x0020_libera_x00e7__x00e3_o" minOccurs="0"/>
                <xsd:element ref="ns2:Data" minOccurs="0"/>
                <xsd:element ref="ns2:PessoaId" minOccurs="0"/>
                <xsd:element ref="ns2:PessoaStringId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4:lcf76f155ced4ddcb4097134ff3c332f" minOccurs="0"/>
                <xsd:element ref="ns5:TaxCatchAll" minOccurs="0"/>
                <xsd:element ref="ns4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35b763-5f82-4b03-a461-85ee72a141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Status_x0020_de_x0020_libera_x00e7__x00e3_o" ma:index="17" nillable="true" ma:displayName="Status_x0020_de_x0020_libera_x00e7__x00e3_o" ma:internalName="Status_x0020_de_x0020_libera_x00e7__x00e3_o">
      <xsd:simpleType>
        <xsd:restriction base="dms:Text">
          <xsd:maxLength value="250"/>
        </xsd:restriction>
      </xsd:simpleType>
    </xsd:element>
    <xsd:element name="Data" ma:index="18" nillable="true" ma:displayName="Data" ma:internalName="Data">
      <xsd:simpleType>
        <xsd:restriction base="dms:Text">
          <xsd:maxLength value="250"/>
        </xsd:restriction>
      </xsd:simpleType>
    </xsd:element>
    <xsd:element name="PessoaId" ma:index="19" nillable="true" ma:displayName="PessoaId" ma:internalName="PessoaId">
      <xsd:simpleType>
        <xsd:restriction base="dms:Text">
          <xsd:maxLength value="250"/>
        </xsd:restriction>
      </xsd:simpleType>
    </xsd:element>
    <xsd:element name="PessoaStringId" ma:index="20" nillable="true" ma:displayName="PessoaStringId" ma:internalName="PessoaStringId">
      <xsd:simpleType>
        <xsd:restriction base="dms:Text">
          <xsd:maxLength value="250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edffd5-67a3-4d89-9b2a-22a718cf350d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770c9e-bd32-4fe2-891c-21fa6b99c21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Marcações de imagem" ma:readOnly="false" ma:fieldId="{5cf76f15-5ced-4ddc-b409-7134ff3c332f}" ma:taxonomyMulti="true" ma:sspId="f27868a8-0fb6-42bb-9a1d-fabc6c23ff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47e4e6-18c4-4dbe-a80b-3bb5e53f110b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0c972c33-d8ba-4299-9684-44c6e31ba2fd}" ma:internalName="TaxCatchAll" ma:showField="CatchAllData" ma:web="4047e4e6-18c4-4dbe-a80b-3bb5e53f11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B9627A-8A67-44D9-BD66-3AB8362F63E5}"/>
</file>

<file path=customXml/itemProps2.xml><?xml version="1.0" encoding="utf-8"?>
<ds:datastoreItem xmlns:ds="http://schemas.openxmlformats.org/officeDocument/2006/customXml" ds:itemID="{77ADB219-B6FF-4380-A229-4B21B1A62543}"/>
</file>

<file path=customXml/itemProps3.xml><?xml version="1.0" encoding="utf-8"?>
<ds:datastoreItem xmlns:ds="http://schemas.openxmlformats.org/officeDocument/2006/customXml" ds:itemID="{94F4B66B-A52C-4A85-B732-A1575FBB5E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Samsung</dc:creator>
  <cp:keywords/>
  <dc:description/>
  <cp:lastModifiedBy/>
  <cp:revision/>
  <dcterms:created xsi:type="dcterms:W3CDTF">2020-06-21T23:58:17Z</dcterms:created>
  <dcterms:modified xsi:type="dcterms:W3CDTF">2025-05-27T15:50:42Z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0x0101004E4BD30CC23A164FAE3D4101E8959EEE</vt:lpwstr>
  </property>
</Properties>
</file>